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dden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5">
    <font>
      <name val="Calibri"/>
      <family val="2"/>
      <color theme="1"/>
      <sz val="11"/>
      <scheme val="minor"/>
    </font>
    <font>
      <name val="Arial"/>
      <color rgb="001F3D36"/>
      <sz val="18"/>
    </font>
    <font>
      <name val="Arial"/>
      <b val="1"/>
      <color rgb="008A5D52"/>
      <sz val="9"/>
    </font>
    <font>
      <name val="Arial"/>
      <i val="1"/>
      <color rgb="008A5D52"/>
      <sz val="11"/>
    </font>
    <font>
      <name val="Arial"/>
      <b val="1"/>
      <color rgb="00000000"/>
      <sz val="11"/>
    </font>
    <font>
      <name val="Arial"/>
      <color rgb="00000000"/>
      <sz val="11"/>
    </font>
    <font>
      <name val="Arial"/>
      <color rgb="00555555"/>
      <sz val="10"/>
    </font>
    <font>
      <name val="Arial"/>
      <b val="1"/>
      <color rgb="00FFFFFF"/>
    </font>
    <font>
      <name val="Arial"/>
      <i val="1"/>
      <color rgb="00777777"/>
      <sz val="11"/>
    </font>
    <font>
      <name val="Arial"/>
      <i val="1"/>
      <color rgb="00777777"/>
      <sz val="10"/>
    </font>
    <font>
      <name val="Arial"/>
      <i val="1"/>
      <color rgb="00777777"/>
    </font>
    <font>
      <name val="Arial"/>
      <color rgb="00000000"/>
      <sz val="10"/>
    </font>
    <font>
      <name val="Arial"/>
      <color rgb="00000000"/>
    </font>
    <font>
      <name val="Arial"/>
      <b val="1"/>
      <color rgb="001F3D36"/>
      <sz val="13"/>
    </font>
    <font>
      <name val="Arial"/>
      <i val="1"/>
      <color rgb="00555555"/>
      <sz val="9"/>
    </font>
  </fonts>
  <fills count="6">
    <fill>
      <patternFill/>
    </fill>
    <fill>
      <patternFill patternType="gray125"/>
    </fill>
    <fill>
      <patternFill patternType="solid">
        <fgColor rgb="00F6ECE6"/>
      </patternFill>
    </fill>
    <fill>
      <patternFill patternType="solid">
        <fgColor rgb="00FFF2B3"/>
      </patternFill>
    </fill>
    <fill>
      <patternFill patternType="solid">
        <fgColor rgb="001F3D36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vertical="center" wrapText="1"/>
    </xf>
    <xf numFmtId="0" fontId="9" fillId="5" borderId="1" applyAlignment="1" pivotButton="0" quotePrefix="0" xfId="0">
      <alignment vertical="center" wrapText="1"/>
    </xf>
    <xf numFmtId="164" fontId="8" fillId="5" borderId="1" applyAlignment="1" pivotButton="0" quotePrefix="0" xfId="0">
      <alignment vertical="center" wrapText="1"/>
    </xf>
    <xf numFmtId="164" fontId="10" fillId="5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11" fillId="3" borderId="1" applyAlignment="1" pivotButton="0" quotePrefix="0" xfId="0">
      <alignment vertical="center" wrapText="1"/>
    </xf>
    <xf numFmtId="164" fontId="5" fillId="3" borderId="1" applyAlignment="1" pivotButton="0" quotePrefix="0" xfId="0">
      <alignment vertical="center" wrapText="1"/>
    </xf>
    <xf numFmtId="164" fontId="12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164" fontId="5" fillId="0" borderId="0" applyAlignment="1" pivotButton="0" quotePrefix="0" xfId="0">
      <alignment vertical="center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58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34" customHeight="1">
      <c r="A1" s="1" t="inlineStr">
        <is>
          <t>The 7 Wedding Costs People Forget: Budget Sheet</t>
        </is>
      </c>
      <c r="B1" s="2" t="n"/>
      <c r="C1" s="2" t="n"/>
      <c r="D1" s="2" t="n"/>
      <c r="E1" s="2" t="n"/>
      <c r="F1" s="2" t="n"/>
      <c r="G1" s="3" t="inlineStr">
        <is>
          <t>TOAST &amp; TALLY  ·  FREE PRINTABLE</t>
        </is>
      </c>
    </row>
    <row r="2">
      <c r="A2" s="4" t="inlineStr">
        <is>
          <t>Yellow cells are yours to fill in; everything else calculates.</t>
        </is>
      </c>
      <c r="B2" s="2" t="n"/>
      <c r="C2" s="2" t="n"/>
      <c r="D2" s="2" t="n"/>
      <c r="E2" s="2" t="n"/>
      <c r="F2" s="2" t="n"/>
      <c r="G2" s="2" t="n"/>
    </row>
    <row r="4">
      <c r="A4" s="5" t="inlineStr">
        <is>
          <t>Your total wedding budget</t>
        </is>
      </c>
      <c r="C4" s="6" t="n"/>
    </row>
    <row r="5">
      <c r="A5" s="7" t="inlineStr">
        <is>
          <t>Type your budget in C4. For each cost, ask the question, then enter an estimate; replace it with the actual when you know it.</t>
        </is>
      </c>
    </row>
    <row r="7" ht="34" customHeight="1">
      <c r="A7" s="8" t="inlineStr">
        <is>
          <t>Cost</t>
        </is>
      </c>
      <c r="B7" s="8" t="inlineStr">
        <is>
          <t>Ask this first</t>
        </is>
      </c>
      <c r="C7" s="8" t="inlineStr">
        <is>
          <t>Estimate</t>
        </is>
      </c>
      <c r="D7" s="8" t="inlineStr">
        <is>
          <t>Actual (when you know it)</t>
        </is>
      </c>
      <c r="E7" s="8" t="inlineStr">
        <is>
          <t>Best number</t>
        </is>
      </c>
      <c r="F7" s="8" t="inlineStr">
        <is>
          <t>Paid so far</t>
        </is>
      </c>
      <c r="G7" s="8" t="inlineStr">
        <is>
          <t>Left to pay</t>
        </is>
      </c>
    </row>
    <row r="8" ht="34" customHeight="1">
      <c r="A8" s="9" t="inlineStr">
        <is>
          <t>Example: Servers (12 x $30)</t>
        </is>
      </c>
      <c r="B8" s="10" t="inlineStr">
        <is>
          <t>Grey row is an example and is not counted in the totals.</t>
        </is>
      </c>
      <c r="C8" s="11" t="n">
        <v>360</v>
      </c>
      <c r="D8" s="11" t="n"/>
      <c r="E8" s="12">
        <f>IF(AND(C8="",D8=""),"",IF(D8="",C8,D8))</f>
        <v/>
      </c>
      <c r="F8" s="11" t="n"/>
      <c r="G8" s="12">
        <f>IF(E8="","",E8-F8)</f>
        <v/>
      </c>
    </row>
    <row r="9" ht="62" customHeight="1">
      <c r="A9" s="13" t="inlineStr">
        <is>
          <t>Tips and gratuity</t>
        </is>
      </c>
      <c r="B9" s="14" t="inlineStr">
        <is>
          <t>Is gratuity already in the contract? (Common guidance: hair and makeup roughly 15 to 20 percent, servers a flat $20 to $50 each, drivers roughly 15 to 20 percent, delivery crews $5 to $20 per person. Not a law; it varies.)</t>
        </is>
      </c>
      <c r="C9" s="15" t="n"/>
      <c r="D9" s="15" t="n"/>
      <c r="E9" s="16">
        <f>IF(AND(C9="",D9=""),"",IF(D9="",C9,D9))</f>
        <v/>
      </c>
      <c r="F9" s="15" t="n"/>
      <c r="G9" s="16">
        <f>IF(E9="","",E9-F9)</f>
        <v/>
      </c>
    </row>
    <row r="10" ht="62" customHeight="1">
      <c r="A10" s="13" t="inlineStr">
        <is>
          <t>Tax and service charges</t>
        </is>
      </c>
      <c r="B10" s="14" t="inlineStr">
        <is>
          <t>Is that the all-in price, with tax and service charge? At the bar: per drink, per hour or per person?</t>
        </is>
      </c>
      <c r="C10" s="15" t="n"/>
      <c r="D10" s="15" t="n"/>
      <c r="E10" s="16">
        <f>IF(AND(C10="",D10=""),"",IF(D10="",C10,D10))</f>
        <v/>
      </c>
      <c r="F10" s="15" t="n"/>
      <c r="G10" s="16">
        <f>IF(E10="","",E10-F10)</f>
        <v/>
      </c>
    </row>
    <row r="11" ht="62" customHeight="1">
      <c r="A11" s="13" t="inlineStr">
        <is>
          <t>Alterations and extras</t>
        </is>
      </c>
      <c r="B11" s="14" t="inlineStr">
        <is>
          <t>Can I have a written alteration estimate when I order? (Pressing or steaming, shoes, undergarments, accessories.)</t>
        </is>
      </c>
      <c r="C11" s="15" t="n"/>
      <c r="D11" s="15" t="n"/>
      <c r="E11" s="16">
        <f>IF(AND(C11="",D11=""),"",IF(D11="",C11,D11))</f>
        <v/>
      </c>
      <c r="F11" s="15" t="n"/>
      <c r="G11" s="16">
        <f>IF(E11="","",E11-F11)</f>
        <v/>
      </c>
    </row>
    <row r="12" ht="62" customHeight="1">
      <c r="A12" s="13" t="inlineStr">
        <is>
          <t>Rental delivery, setup and pickup</t>
        </is>
      </c>
      <c r="B12" s="14" t="inlineStr">
        <is>
          <t>What are the delivery, setup and pickup fees, and what is the time window?</t>
        </is>
      </c>
      <c r="C12" s="15" t="n"/>
      <c r="D12" s="15" t="n"/>
      <c r="E12" s="16">
        <f>IF(AND(C12="",D12=""),"",IF(D12="",C12,D12))</f>
        <v/>
      </c>
      <c r="F12" s="15" t="n"/>
      <c r="G12" s="16">
        <f>IF(E12="","",E12-F12)</f>
        <v/>
      </c>
    </row>
    <row r="13" ht="62" customHeight="1">
      <c r="A13" s="13" t="inlineStr">
        <is>
          <t>Vendor meals and overtime</t>
        </is>
      </c>
      <c r="B13" s="14" t="inlineStr">
        <is>
          <t>What does one extra hour cost? Does the team need a meal?</t>
        </is>
      </c>
      <c r="C13" s="15" t="n"/>
      <c r="D13" s="15" t="n"/>
      <c r="E13" s="16">
        <f>IF(AND(C13="",D13=""),"",IF(D13="",C13,D13))</f>
        <v/>
      </c>
      <c r="F13" s="15" t="n"/>
      <c r="G13" s="16">
        <f>IF(E13="","",E13-F13)</f>
        <v/>
      </c>
    </row>
    <row r="14" ht="62" customHeight="1">
      <c r="A14" s="13" t="inlineStr">
        <is>
          <t>Postage</t>
        </is>
      </c>
      <c r="B14" s="14" t="inlineStr">
        <is>
          <t>What does one fully assembled invitation cost to mail, with the RSVP stamp? (Take a finished sample to the post office.)</t>
        </is>
      </c>
      <c r="C14" s="15" t="n"/>
      <c r="D14" s="15" t="n"/>
      <c r="E14" s="16">
        <f>IF(AND(C14="",D14=""),"",IF(D14="",C14,D14))</f>
        <v/>
      </c>
      <c r="F14" s="15" t="n"/>
      <c r="G14" s="16">
        <f>IF(E14="","",E14-F14)</f>
        <v/>
      </c>
    </row>
    <row r="15" ht="62" customHeight="1">
      <c r="A15" s="13" t="inlineStr">
        <is>
          <t>License and paperwork</t>
        </is>
      </c>
      <c r="B15" s="14" t="inlineStr">
        <is>
          <t>What does our local office charge, and how long is the license good for? (Certified copies, filing fees, name-change paperwork.)</t>
        </is>
      </c>
      <c r="C15" s="15" t="n"/>
      <c r="D15" s="15" t="n"/>
      <c r="E15" s="16">
        <f>IF(AND(C15="",D15=""),"",IF(D15="",C15,D15))</f>
        <v/>
      </c>
      <c r="F15" s="15" t="n"/>
      <c r="G15" s="16">
        <f>IF(E15="","",E15-F15)</f>
        <v/>
      </c>
    </row>
    <row r="16">
      <c r="A16" s="13" t="n"/>
      <c r="B16" s="14" t="n"/>
      <c r="C16" s="15" t="n"/>
      <c r="D16" s="15" t="n"/>
      <c r="E16" s="16">
        <f>IF(AND(C16="",D16=""),"",IF(D16="",C16,D16))</f>
        <v/>
      </c>
      <c r="F16" s="15" t="n"/>
      <c r="G16" s="16">
        <f>IF(E16="","",E16-F16)</f>
        <v/>
      </c>
    </row>
    <row r="17">
      <c r="A17" s="13" t="n"/>
      <c r="B17" s="14" t="n"/>
      <c r="C17" s="15" t="n"/>
      <c r="D17" s="15" t="n"/>
      <c r="E17" s="16">
        <f>IF(AND(C17="",D17=""),"",IF(D17="",C17,D17))</f>
        <v/>
      </c>
      <c r="F17" s="15" t="n"/>
      <c r="G17" s="16">
        <f>IF(E17="","",E17-F17)</f>
        <v/>
      </c>
    </row>
    <row r="18">
      <c r="A18" s="13" t="n"/>
      <c r="B18" s="14" t="n"/>
      <c r="C18" s="15" t="n"/>
      <c r="D18" s="15" t="n"/>
      <c r="E18" s="16">
        <f>IF(AND(C18="",D18=""),"",IF(D18="",C18,D18))</f>
        <v/>
      </c>
      <c r="F18" s="15" t="n"/>
      <c r="G18" s="16">
        <f>IF(E18="","",E18-F18)</f>
        <v/>
      </c>
    </row>
    <row r="19">
      <c r="A19" s="13" t="n"/>
      <c r="B19" s="14" t="n"/>
      <c r="C19" s="15" t="n"/>
      <c r="D19" s="15" t="n"/>
      <c r="E19" s="16">
        <f>IF(AND(C19="",D19=""),"",IF(D19="",C19,D19))</f>
        <v/>
      </c>
      <c r="F19" s="15" t="n"/>
      <c r="G19" s="16">
        <f>IF(E19="","",E19-F19)</f>
        <v/>
      </c>
    </row>
    <row r="20">
      <c r="A20" s="13" t="n"/>
      <c r="B20" s="14" t="n"/>
      <c r="C20" s="15" t="n"/>
      <c r="D20" s="15" t="n"/>
      <c r="E20" s="16">
        <f>IF(AND(C20="",D20=""),"",IF(D20="",C20,D20))</f>
        <v/>
      </c>
      <c r="F20" s="15" t="n"/>
      <c r="G20" s="16">
        <f>IF(E20="","",E20-F20)</f>
        <v/>
      </c>
    </row>
    <row r="21">
      <c r="A21" s="13" t="n"/>
      <c r="B21" s="14" t="n"/>
      <c r="C21" s="15" t="n"/>
      <c r="D21" s="15" t="n"/>
      <c r="E21" s="16">
        <f>IF(AND(C21="",D21=""),"",IF(D21="",C21,D21))</f>
        <v/>
      </c>
      <c r="F21" s="15" t="n"/>
      <c r="G21" s="16">
        <f>IF(E21="","",E21-F21)</f>
        <v/>
      </c>
    </row>
    <row r="22">
      <c r="A22" s="13" t="n"/>
      <c r="B22" s="14" t="n"/>
      <c r="C22" s="15" t="n"/>
      <c r="D22" s="15" t="n"/>
      <c r="E22" s="16">
        <f>IF(AND(C22="",D22=""),"",IF(D22="",C22,D22))</f>
        <v/>
      </c>
      <c r="F22" s="15" t="n"/>
      <c r="G22" s="16">
        <f>IF(E22="","",E22-F22)</f>
        <v/>
      </c>
    </row>
    <row r="23">
      <c r="A23" s="13" t="n"/>
      <c r="B23" s="14" t="n"/>
      <c r="C23" s="15" t="n"/>
      <c r="D23" s="15" t="n"/>
      <c r="E23" s="16">
        <f>IF(AND(C23="",D23=""),"",IF(D23="",C23,D23))</f>
        <v/>
      </c>
      <c r="F23" s="15" t="n"/>
      <c r="G23" s="16">
        <f>IF(E23="","",E23-F23)</f>
        <v/>
      </c>
    </row>
    <row r="24">
      <c r="A24" s="13" t="inlineStr">
        <is>
          <t>The 'oh no' fund (cushion)</t>
        </is>
      </c>
      <c r="B24" s="14" t="inlineStr">
        <is>
          <t>Every wedding has one surprise nobody could list. Common starting point: 5 percent of your budget.</t>
        </is>
      </c>
      <c r="C24" s="6">
        <f>IF(C4="","",C4*0.05)</f>
        <v/>
      </c>
      <c r="D24" s="15" t="n"/>
      <c r="E24" s="16">
        <f>IF(AND(C24="",D24=""),"",IF(D24="",C24,D24))</f>
        <v/>
      </c>
      <c r="F24" s="15" t="n"/>
      <c r="G24" s="16">
        <f>IF(E24="","",E24-F24)</f>
        <v/>
      </c>
    </row>
    <row r="25">
      <c r="A25" s="5" t="inlineStr">
        <is>
          <t>Totals</t>
        </is>
      </c>
      <c r="C25" s="17">
        <f>SUM(C9:C24)</f>
        <v/>
      </c>
      <c r="D25" s="17" t="n"/>
      <c r="E25" s="17">
        <f>SUM(E9:E24)</f>
        <v/>
      </c>
      <c r="F25" s="17">
        <f>SUM(F9:F24)</f>
        <v/>
      </c>
      <c r="G25" s="17">
        <f>SUM(G9:G24)</f>
        <v/>
      </c>
    </row>
    <row r="27">
      <c r="A27" s="18" t="inlineStr">
        <is>
          <t>Where you stand</t>
        </is>
      </c>
    </row>
    <row r="28">
      <c r="A28" s="19" t="inlineStr">
        <is>
          <t>Your total budget</t>
        </is>
      </c>
      <c r="C28" s="20">
        <f>IF(C4="","",C4)</f>
        <v/>
      </c>
    </row>
    <row r="29">
      <c r="A29" s="19" t="inlineStr">
        <is>
          <t>Hidden costs added up (best numbers)</t>
        </is>
      </c>
      <c r="C29" s="20">
        <f>IF(E25=0,"",E25)</f>
        <v/>
      </c>
    </row>
    <row r="30">
      <c r="A30" s="19" t="inlineStr">
        <is>
          <t>Budget left after these costs</t>
        </is>
      </c>
      <c r="C30" s="20">
        <f>IF(OR(C4="",E25=0),"",C4-E25)</f>
        <v/>
      </c>
    </row>
    <row r="32" ht="30" customHeight="1">
      <c r="A32" s="21" t="inlineStr">
        <is>
          <t>Notes: tip ranges are common guidance from published wedding guides, not rules; ask each vendor. The grey example row is not counted. Free to use and share; please do not resell.</t>
        </is>
      </c>
    </row>
  </sheetData>
  <mergeCells count="1">
    <mergeCell ref="A32:G3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Company>Toast &amp; Tally</Company>
</Properties>
</file>

<file path=docProps/core.xml><?xml version="1.0" encoding="utf-8"?>
<cp:coreProperties xmlns:cp="http://schemas.openxmlformats.org/package/2006/metadata/core-properties">
  <dc:creator xmlns:dc="http://purl.org/dc/elements/1.1/">Toast &amp; Tally</dc:creator>
  <dc:title xmlns:dc="http://purl.org/dc/elements/1.1/">The 7 Wedding Costs People Forget: Budget Sheet</dc:title>
  <dcterms:created xmlns:dcterms="http://purl.org/dc/terms/" xmlns:xsi="http://www.w3.org/2001/XMLSchema-instance" xsi:type="dcterms:W3CDTF">2026-10-30T19:43:52Z</dcterms:created>
  <dcterms:modified xmlns:dcterms="http://purl.org/dc/terms/" xmlns:xsi="http://www.w3.org/2001/XMLSchema-instance" xsi:type="dcterms:W3CDTF">2026-10-30T19:43:52Z</dcterms:modified>
  <cp:lastModifiedBy>Toast &amp; Tally</cp:lastModifiedBy>
</cp:coreProperties>
</file>